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GEO\Projecten\Natuur\Opdrachten\Opdr_2018\20180801_maatregelenkaarten\0_versie_registratiesysteem\"/>
    </mc:Choice>
  </mc:AlternateContent>
  <bookViews>
    <workbookView xWindow="0" yWindow="0" windowWidth="20325" windowHeight="9630" tabRatio="613"/>
  </bookViews>
  <sheets>
    <sheet name="attributen" sheetId="3" r:id="rId1"/>
    <sheet name="dom_aanvr_cat" sheetId="7" r:id="rId2"/>
    <sheet name="dom_regeling" sheetId="8" r:id="rId3"/>
    <sheet name="dom_status" sheetId="9" r:id="rId4"/>
    <sheet name="dom_mtr_cat" sheetId="13" r:id="rId5"/>
    <sheet name="dom_mtr_eenh" sheetId="15" r:id="rId6"/>
    <sheet name="dom_n2k_gebieden" sheetId="10" r:id="rId7"/>
    <sheet name="dom_habitattypen" sheetId="12" r:id="rId8"/>
    <sheet name="dom_hr_vr_soorten" sheetId="11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0" l="1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" i="10"/>
  <c r="C4" i="3" l="1"/>
  <c r="C8" i="3"/>
  <c r="C5" i="3"/>
  <c r="C7" i="3"/>
  <c r="C6" i="3"/>
  <c r="C9" i="3"/>
  <c r="C10" i="3"/>
  <c r="C12" i="3"/>
  <c r="C14" i="3"/>
  <c r="C13" i="3"/>
  <c r="C11" i="3"/>
  <c r="C16" i="3"/>
  <c r="C15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" i="3"/>
</calcChain>
</file>

<file path=xl/sharedStrings.xml><?xml version="1.0" encoding="utf-8"?>
<sst xmlns="http://schemas.openxmlformats.org/spreadsheetml/2006/main" count="451" uniqueCount="337">
  <si>
    <t>Opslag verwijderen</t>
  </si>
  <si>
    <t>Baggeren</t>
  </si>
  <si>
    <t>Maaien</t>
  </si>
  <si>
    <t>type</t>
  </si>
  <si>
    <t>id</t>
  </si>
  <si>
    <t>aanvraagnummer</t>
  </si>
  <si>
    <t>integer</t>
  </si>
  <si>
    <t>voorbeeld</t>
  </si>
  <si>
    <t>Registratiesysteem</t>
  </si>
  <si>
    <t>inhoud</t>
  </si>
  <si>
    <t>status</t>
  </si>
  <si>
    <t>jaar_uitvoering</t>
  </si>
  <si>
    <t>aanvrager</t>
  </si>
  <si>
    <t>Nummer van de maatregel (uit maatregeltabel of beheerplan)</t>
  </si>
  <si>
    <t>ha</t>
  </si>
  <si>
    <t>aanvraag</t>
  </si>
  <si>
    <t>nummer van het Natura2000 gebied</t>
  </si>
  <si>
    <t>12.2.3</t>
  </si>
  <si>
    <t>n2k_mtr_nr</t>
  </si>
  <si>
    <t>hr_vr_srt1</t>
  </si>
  <si>
    <t>hr_vr_srt2</t>
  </si>
  <si>
    <t>hr_vr_srt3</t>
  </si>
  <si>
    <t>aanvr_nr</t>
  </si>
  <si>
    <t>mtr_omschr</t>
  </si>
  <si>
    <t>mtr_omvang</t>
  </si>
  <si>
    <t>mtr_eenhd</t>
  </si>
  <si>
    <t>jaar_uitv</t>
  </si>
  <si>
    <t>OBJECTID</t>
  </si>
  <si>
    <t>SHAPE</t>
  </si>
  <si>
    <t>status van de aanvraag</t>
  </si>
  <si>
    <t>mtr_cat</t>
  </si>
  <si>
    <t>pas_opp_ha</t>
  </si>
  <si>
    <t>pas_b12_nr</t>
  </si>
  <si>
    <t>objectid (gis)</t>
  </si>
  <si>
    <t>geometrie (gis)</t>
  </si>
  <si>
    <t>domain</t>
  </si>
  <si>
    <t>ja</t>
  </si>
  <si>
    <t>double</t>
  </si>
  <si>
    <t>tekst</t>
  </si>
  <si>
    <t>categorie van de maatregel</t>
  </si>
  <si>
    <t>jaar van uitvoering</t>
  </si>
  <si>
    <t>Bij12 nummer van de pas maatregel</t>
  </si>
  <si>
    <t>habitattype 1</t>
  </si>
  <si>
    <t>habitattype 2</t>
  </si>
  <si>
    <t>habitattype 3</t>
  </si>
  <si>
    <t>Habitatrichtlijn-/vogelrichtlijnsoort</t>
  </si>
  <si>
    <t>SHAPE_Length</t>
  </si>
  <si>
    <t>SHAPE_Area</t>
  </si>
  <si>
    <t>Omtrek van de polygoon in m</t>
  </si>
  <si>
    <t>Oppervlakte van de polygoon in m2</t>
  </si>
  <si>
    <t>A004</t>
  </si>
  <si>
    <t>A008</t>
  </si>
  <si>
    <t>H2330</t>
  </si>
  <si>
    <t>mtr_omschrijving</t>
  </si>
  <si>
    <t>mtr_eenheid</t>
  </si>
  <si>
    <t>gebied_code_id</t>
  </si>
  <si>
    <t>habitattype_1</t>
  </si>
  <si>
    <t>habitattype_2</t>
  </si>
  <si>
    <t>habitattype_3</t>
  </si>
  <si>
    <t>aanvr_cat</t>
  </si>
  <si>
    <t>mtr_nummer</t>
  </si>
  <si>
    <t>toelichting</t>
  </si>
  <si>
    <t>regeling</t>
  </si>
  <si>
    <t>kolomnaam</t>
  </si>
  <si>
    <t>alias</t>
  </si>
  <si>
    <t>unieke aanduiding van de feature op de maatregelenkaart (welk vlak, lijn of punt ) door samenvoeging van gebied kenmerken (gebied_code,  mtr_subtype,gebied_nummer)</t>
  </si>
  <si>
    <t>Geometry</t>
  </si>
  <si>
    <t>c1234567</t>
  </si>
  <si>
    <t>aanvragercategorie</t>
  </si>
  <si>
    <t>Brabants Landschap</t>
  </si>
  <si>
    <t>TBO</t>
  </si>
  <si>
    <t>biodiversiteit</t>
  </si>
  <si>
    <t>length</t>
  </si>
  <si>
    <t>mtr_categorie</t>
  </si>
  <si>
    <t>aanvr_categorie</t>
  </si>
  <si>
    <t>n2k_mtr_nummer</t>
  </si>
  <si>
    <t>hab_type_1</t>
  </si>
  <si>
    <t>hab_type_2</t>
  </si>
  <si>
    <t>hab_type_3</t>
  </si>
  <si>
    <t>toelichtg</t>
  </si>
  <si>
    <t>gb_code_id</t>
  </si>
  <si>
    <t>Plaggen venoever</t>
  </si>
  <si>
    <t>plaggen</t>
  </si>
  <si>
    <t>g04_he01_122</t>
  </si>
  <si>
    <t>naam van de aanvrager</t>
  </si>
  <si>
    <t>korte omschrijving van de te nemen maatregel</t>
  </si>
  <si>
    <t>werkelijk uit te voeren omvang binnen het zoekgebied</t>
  </si>
  <si>
    <t>eenheid van de omvang</t>
  </si>
  <si>
    <r>
      <t>aanvraagnummer (</t>
    </r>
    <r>
      <rPr>
        <b/>
        <sz val="11"/>
        <rFont val="Calibri"/>
        <family val="2"/>
        <scheme val="minor"/>
      </rPr>
      <t>corsa-nummer</t>
    </r>
    <r>
      <rPr>
        <sz val="11"/>
        <rFont val="Calibri"/>
        <family val="2"/>
        <scheme val="minor"/>
      </rPr>
      <t>)</t>
    </r>
  </si>
  <si>
    <t>Oppervlakte te financieren vanuit de pas</t>
  </si>
  <si>
    <t>waterschap</t>
  </si>
  <si>
    <t>gemeente</t>
  </si>
  <si>
    <t>particulier</t>
  </si>
  <si>
    <t>overig</t>
  </si>
  <si>
    <t>code</t>
  </si>
  <si>
    <t>description</t>
  </si>
  <si>
    <t>tbo</t>
  </si>
  <si>
    <t>gvo</t>
  </si>
  <si>
    <t>biodiversiteit en leefgebieden</t>
  </si>
  <si>
    <t>pas/n2000</t>
  </si>
  <si>
    <t>vennen</t>
  </si>
  <si>
    <t>hr_vr_soort1</t>
  </si>
  <si>
    <t>hr_vr_soort2</t>
  </si>
  <si>
    <t>hr_vr_soort3</t>
  </si>
  <si>
    <t>Loevestein, Pompveld &amp; Kornsche Boezem</t>
  </si>
  <si>
    <t>Hollands Diep</t>
  </si>
  <si>
    <t>Biesbosch</t>
  </si>
  <si>
    <t>Krammer-Volkerak</t>
  </si>
  <si>
    <t>Zoommeer</t>
  </si>
  <si>
    <t>Markiezaat</t>
  </si>
  <si>
    <t>Brabantse Wal</t>
  </si>
  <si>
    <t>Ulvenhoutse Bos</t>
  </si>
  <si>
    <t>Langstraat</t>
  </si>
  <si>
    <t>Loonse en Drunense Duinen, Leemkuilen &amp; De Brand</t>
  </si>
  <si>
    <t>Vlijmens Ven, Moerputten &amp; Bossche Broek</t>
  </si>
  <si>
    <t>Kampina &amp; Oisterwijkse Vennen</t>
  </si>
  <si>
    <t>Regte Heide &amp; Riels Laag</t>
  </si>
  <si>
    <t>Kempenland-West</t>
  </si>
  <si>
    <t>Strabrechtse Heide &amp; Beuven</t>
  </si>
  <si>
    <t>Weerter- en Budelerbergen &amp; Ringselven</t>
  </si>
  <si>
    <t>Deurnsche Peel &amp; Mariapeel</t>
  </si>
  <si>
    <t>Groote Peel</t>
  </si>
  <si>
    <t>Oeffeltermeent</t>
  </si>
  <si>
    <t>Leenderbos, Groote Heide &amp; De Plateaux</t>
  </si>
  <si>
    <t>A021</t>
  </si>
  <si>
    <t>A022</t>
  </si>
  <si>
    <t>A039a</t>
  </si>
  <si>
    <t>A039b</t>
  </si>
  <si>
    <t>A041</t>
  </si>
  <si>
    <t>A072</t>
  </si>
  <si>
    <t>A119</t>
  </si>
  <si>
    <t>A127</t>
  </si>
  <si>
    <t>A224</t>
  </si>
  <si>
    <t>A236</t>
  </si>
  <si>
    <t>A246</t>
  </si>
  <si>
    <t>A272</t>
  </si>
  <si>
    <t>A276</t>
  </si>
  <si>
    <t>H1042</t>
  </si>
  <si>
    <t>H1059</t>
  </si>
  <si>
    <t>H1061</t>
  </si>
  <si>
    <t>H1082</t>
  </si>
  <si>
    <t>H1095</t>
  </si>
  <si>
    <t>H1096</t>
  </si>
  <si>
    <t>H1099</t>
  </si>
  <si>
    <t>H1102</t>
  </si>
  <si>
    <t>H1103</t>
  </si>
  <si>
    <t>H1106</t>
  </si>
  <si>
    <t>H1134</t>
  </si>
  <si>
    <t>H1145</t>
  </si>
  <si>
    <t>H1149</t>
  </si>
  <si>
    <t>H1166</t>
  </si>
  <si>
    <t>H3140</t>
  </si>
  <si>
    <t>H1387</t>
  </si>
  <si>
    <t>H1831</t>
  </si>
  <si>
    <t>H0000</t>
  </si>
  <si>
    <t>H2310</t>
  </si>
  <si>
    <t>H3110</t>
  </si>
  <si>
    <t>H3130</t>
  </si>
  <si>
    <t>H3160</t>
  </si>
  <si>
    <t>H3260A</t>
  </si>
  <si>
    <t>H3260B</t>
  </si>
  <si>
    <t>H3270</t>
  </si>
  <si>
    <t>H4010A</t>
  </si>
  <si>
    <t>H4030</t>
  </si>
  <si>
    <t>H6120</t>
  </si>
  <si>
    <t>H6410</t>
  </si>
  <si>
    <t>H6430A</t>
  </si>
  <si>
    <t>H6430B</t>
  </si>
  <si>
    <t>H6510A</t>
  </si>
  <si>
    <t>H6510B</t>
  </si>
  <si>
    <t>H7110A</t>
  </si>
  <si>
    <t>H7110B</t>
  </si>
  <si>
    <t>H7120</t>
  </si>
  <si>
    <t>H7140A</t>
  </si>
  <si>
    <t>H7140B</t>
  </si>
  <si>
    <t>H7150</t>
  </si>
  <si>
    <t>H7210</t>
  </si>
  <si>
    <t>H7230</t>
  </si>
  <si>
    <t>H9120</t>
  </si>
  <si>
    <t>H9160A</t>
  </si>
  <si>
    <t>H9190</t>
  </si>
  <si>
    <t>H91D0</t>
  </si>
  <si>
    <t>H91E0A</t>
  </si>
  <si>
    <t>H91E0B</t>
  </si>
  <si>
    <t>H91E0C</t>
  </si>
  <si>
    <t>H9999</t>
  </si>
  <si>
    <t>ZGH2310</t>
  </si>
  <si>
    <t>ZGH3130</t>
  </si>
  <si>
    <t>ZGH3140</t>
  </si>
  <si>
    <t>ZGH3160</t>
  </si>
  <si>
    <t>ZGH3260A</t>
  </si>
  <si>
    <t>ZGH3270</t>
  </si>
  <si>
    <t>ZGH4010A</t>
  </si>
  <si>
    <t>ZGH4030</t>
  </si>
  <si>
    <t>ZGH6430B</t>
  </si>
  <si>
    <t>ZGH7120</t>
  </si>
  <si>
    <t>ZGH7140A</t>
  </si>
  <si>
    <t>ZGH9120</t>
  </si>
  <si>
    <t>ZGH9190</t>
  </si>
  <si>
    <t>ZGH91D0</t>
  </si>
  <si>
    <t>ZGH91E0A</t>
  </si>
  <si>
    <t>ZGH91E0C</t>
  </si>
  <si>
    <t>H2190B</t>
  </si>
  <si>
    <t>Afgraven</t>
  </si>
  <si>
    <t>Begrazen</t>
  </si>
  <si>
    <t>Bekalken</t>
  </si>
  <si>
    <t>Branden</t>
  </si>
  <si>
    <t>Exoten bestrijden</t>
  </si>
  <si>
    <t>Hydrologische maatregel</t>
  </si>
  <si>
    <t>Kappen bos</t>
  </si>
  <si>
    <t>Monitoring</t>
  </si>
  <si>
    <t>Onderzoek</t>
  </si>
  <si>
    <t>Plaggen/chopperen</t>
  </si>
  <si>
    <t>Zeven/frezen/eggen</t>
  </si>
  <si>
    <t>Overig</t>
  </si>
  <si>
    <t>Aanvraag</t>
  </si>
  <si>
    <t>Wijziging</t>
  </si>
  <si>
    <t>Voortgang</t>
  </si>
  <si>
    <t>Vaststelling</t>
  </si>
  <si>
    <t>m</t>
  </si>
  <si>
    <t>st</t>
  </si>
  <si>
    <t>stuks</t>
  </si>
  <si>
    <t>nee</t>
  </si>
  <si>
    <t>vrij veld (optioneel)</t>
  </si>
  <si>
    <t>nvt</t>
  </si>
  <si>
    <t>Boschhuizerbergen</t>
  </si>
  <si>
    <t>mtr_nr</t>
  </si>
  <si>
    <t>vereist</t>
  </si>
  <si>
    <t>mk</t>
  </si>
  <si>
    <t>pas/n2k</t>
  </si>
  <si>
    <t>wijziging</t>
  </si>
  <si>
    <t>voortgang</t>
  </si>
  <si>
    <t>vaststelling</t>
  </si>
  <si>
    <t>PAS/N2000</t>
  </si>
  <si>
    <t>afgraven</t>
  </si>
  <si>
    <t>baggeren</t>
  </si>
  <si>
    <t>begrazen</t>
  </si>
  <si>
    <t>branden</t>
  </si>
  <si>
    <t>bekalken</t>
  </si>
  <si>
    <t>exoten bestrijden</t>
  </si>
  <si>
    <t>hydrologische maatregel</t>
  </si>
  <si>
    <t>kappen bos</t>
  </si>
  <si>
    <t>maaien</t>
  </si>
  <si>
    <t>monitoring</t>
  </si>
  <si>
    <t>onderzoek</t>
  </si>
  <si>
    <t>opslag verwijderen</t>
  </si>
  <si>
    <t>plaggen/chopperen</t>
  </si>
  <si>
    <t>zeven/frezen/eggen</t>
  </si>
  <si>
    <t>description long</t>
  </si>
  <si>
    <t>H0000 - Geen habitattype</t>
  </si>
  <si>
    <t>H3160 - Zure vennen</t>
  </si>
  <si>
    <t>H3140 - Kranswierwateren</t>
  </si>
  <si>
    <t>H3130 - Zwakgebufferde vennen</t>
  </si>
  <si>
    <t>H3110 - Zeer zwakgebufferde vennen</t>
  </si>
  <si>
    <t>H2330 - Zandverstuivingen</t>
  </si>
  <si>
    <t>H2310 - Stuifzandheiden met struikhei</t>
  </si>
  <si>
    <t>H3260A - Beken en rivieren met waterplanten (waterranonkels)</t>
  </si>
  <si>
    <t>H3260B - Beken en rivieren met waterplanten (grote fonteinkruiden)</t>
  </si>
  <si>
    <t>H3270 - Slikkige rivieroevers</t>
  </si>
  <si>
    <t>H4010A - Vochtige heiden (hogere zandgronden)</t>
  </si>
  <si>
    <t>H4030 - Droge heiden</t>
  </si>
  <si>
    <t>H6120 - Stroomdalgraslanden</t>
  </si>
  <si>
    <t>H6410 - Blauwgraslanden</t>
  </si>
  <si>
    <t>H6430A - Ruigten en zomen (moerasspirea)</t>
  </si>
  <si>
    <t>H6430B - Ruigten en zomen (harig wilgenroosje)</t>
  </si>
  <si>
    <t>H6510A - Glanshaver- en vossenstaarthooilanden (glanshaver)</t>
  </si>
  <si>
    <t>H6510B - Glanshaver- en vossenstaarthooilanden (grote vossenstaart)</t>
  </si>
  <si>
    <t>H7110A - Actieve hoogvenen (hoogveenlandschap)</t>
  </si>
  <si>
    <t>H2190B - Vochtige duinvalleien (kalkrijk)</t>
  </si>
  <si>
    <t>ZGH91E0C - Vochtige alluviale bossen (beekbegeleidende bossen_Zoekgebied</t>
  </si>
  <si>
    <t>ZGH91E0A - Vochtige alluviale bossen (essen-iepenbossen)_Zoekgebied</t>
  </si>
  <si>
    <t>ZGH91D0 - Hoogveenbossen_Zoekgebied</t>
  </si>
  <si>
    <t>ZGH9190 - Oude eikenbossen_Zoekgebied</t>
  </si>
  <si>
    <t>ZGH9120 - Beuken-eikenbossen met hulst-Zoekgebied</t>
  </si>
  <si>
    <t>ZGH7140A - Overgangs- en trilvenen (trilvenen)_Zoekgebied</t>
  </si>
  <si>
    <t>ZGH7120 - Herstellende hoogvenen_Zoekgebied</t>
  </si>
  <si>
    <t>ZGH6430B - Ruigten en zomen (harig wilgenroosje)_Zoekgebied</t>
  </si>
  <si>
    <t>ZGH4030 - Droge heiden_Zoekgebied</t>
  </si>
  <si>
    <t>ZGH4010A - Vochtige heiden (hogere zandgronden)_Zoekgebied</t>
  </si>
  <si>
    <t>ZGH3270 - Slikkige rivieroevers_Zoekgebied</t>
  </si>
  <si>
    <t>ZGH3260A - Beken en rivieren met waterplanten (waterranonkels)_Zoekgebied</t>
  </si>
  <si>
    <t>ZGH3160 - Zure vennen_Zoekgebied</t>
  </si>
  <si>
    <t>ZGH3140 - Kranswierwateren_Zoekgebied</t>
  </si>
  <si>
    <t>H91D0 - Hoogveenbossen</t>
  </si>
  <si>
    <t>H91E0A - Vochtige alluviale bossen (zachthoutooibossen)</t>
  </si>
  <si>
    <t>H91E0B - Vochtige alluviale bossen (essen-iepenbossen)</t>
  </si>
  <si>
    <t>H91E0C - Vochtige alluviale bossen (beekbegeleidende bossen)</t>
  </si>
  <si>
    <t>H9999 - Habitattype onbekend</t>
  </si>
  <si>
    <t>ZGH2310 - Stuifzanden met struikhei_Zoekgebied</t>
  </si>
  <si>
    <t>ZGH3130 - Zwakgebufferde vennen_Zoekgebied</t>
  </si>
  <si>
    <t>H7110B - Actieve hoogvenen (heideveentjes)</t>
  </si>
  <si>
    <t>H7120 - Herstellende hoogvenen</t>
  </si>
  <si>
    <t>H7140A - Overgangs- en trilvenen (trilvenen)</t>
  </si>
  <si>
    <t>H7140B - Overgangs- en trilvenen (veenmosrietlanden)</t>
  </si>
  <si>
    <t>H7150 - Pioniersvegetaties met snavelbiezen</t>
  </si>
  <si>
    <t>H7210 - Galigaanmoerassen</t>
  </si>
  <si>
    <t>H7230 - Kalkmoerassen</t>
  </si>
  <si>
    <t>H9120 - Beuken-eikenbossen met hulst</t>
  </si>
  <si>
    <t>H9160A - Eiken-haagbeukenbossen (hogere zandgronden)</t>
  </si>
  <si>
    <t>H9190 - Oude Eikenbossen</t>
  </si>
  <si>
    <t>A004 - Dodaars</t>
  </si>
  <si>
    <t>A008 - Geoorde fuut</t>
  </si>
  <si>
    <t>A021 - Roerdomp</t>
  </si>
  <si>
    <t>A022 - Woudaap</t>
  </si>
  <si>
    <t>A039a - Taigarietgans</t>
  </si>
  <si>
    <t>A039b - Toendrarietgans</t>
  </si>
  <si>
    <t>A041 - Kolgans</t>
  </si>
  <si>
    <t>A072 - Wespendief</t>
  </si>
  <si>
    <t>A119 - Porseleinhoen</t>
  </si>
  <si>
    <t>A127 - Kraanvogel</t>
  </si>
  <si>
    <t>A224 - Nachtzwaluw</t>
  </si>
  <si>
    <t>A236 - Zwarte specht</t>
  </si>
  <si>
    <t>A246 - Boomleeuwerik</t>
  </si>
  <si>
    <t>A272 - Blauwborst</t>
  </si>
  <si>
    <t>A276 - Roodborsttapuit</t>
  </si>
  <si>
    <t>H1042 - Gevlekte witsnuitlibel</t>
  </si>
  <si>
    <t>H1059 - Pimpernelblauwtje</t>
  </si>
  <si>
    <t>H1061 - Donker pimpernelblauwtje</t>
  </si>
  <si>
    <t>H1082 - Gestreepte waterroofkever</t>
  </si>
  <si>
    <t>H1095 - Zeeprik</t>
  </si>
  <si>
    <t>H1096 - Beekprik</t>
  </si>
  <si>
    <t>H1099 - Rivierprik</t>
  </si>
  <si>
    <t>H1102 - Elft</t>
  </si>
  <si>
    <t>H1103 - Fint</t>
  </si>
  <si>
    <t>H1106 - Zalm</t>
  </si>
  <si>
    <t>H1134 - Bittervoorn</t>
  </si>
  <si>
    <t>H1145 - Grote modderkruiper</t>
  </si>
  <si>
    <t>H1149 - Kleine modderkruiper</t>
  </si>
  <si>
    <t>H1166 - Kamsalamander</t>
  </si>
  <si>
    <t>H3140 - Noordse Woelmuis</t>
  </si>
  <si>
    <t>H1387 - Tonghaarmuts</t>
  </si>
  <si>
    <t>H1831 - Drijvende waterweegbree</t>
  </si>
  <si>
    <t>long integer</t>
  </si>
  <si>
    <r>
      <t>nummer maatregel. Iedere maatregel heeft zijn eigen polygoon, het nummer is opgenomen in de kolomnaam “maatr_0</t>
    </r>
    <r>
      <rPr>
        <b/>
        <sz val="11"/>
        <color rgb="FFFF0000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”)</t>
    </r>
  </si>
  <si>
    <t>n2k_geb_nr</t>
  </si>
  <si>
    <t>n2k_geb_nummer</t>
  </si>
  <si>
    <t>pas_b12_nummer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</si>
</sst>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color theme="1"/>
      <name val="Futura Book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0"/>
      <name val="Calibri"/>
      <family val="2"/>
      <scheme val="minor"/>
    </font>
    <font>
      <i/>
      <sz val="16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2" borderId="0" xfId="0" applyFont="1" applyFill="1"/>
    <xf numFmtId="0" fontId="0" fillId="0" borderId="0" xfId="0" applyFont="1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8" fillId="2" borderId="0" xfId="0" applyFont="1" applyFill="1" applyBorder="1" applyAlignment="1">
      <alignment vertical="top"/>
    </xf>
    <xf numFmtId="0" fontId="8" fillId="2" borderId="0" xfId="0" applyFont="1" applyFill="1" applyBorder="1"/>
    <xf numFmtId="0" fontId="12" fillId="2" borderId="0" xfId="0" applyFont="1" applyFill="1" applyBorder="1"/>
    <xf numFmtId="0" fontId="11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vertical="top"/>
    </xf>
    <xf numFmtId="0" fontId="9" fillId="2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5" fillId="0" borderId="0" xfId="0" applyFont="1" applyFill="1" applyBorder="1"/>
    <xf numFmtId="0" fontId="0" fillId="0" borderId="0" xfId="0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13" fillId="2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 shrinkToFit="1"/>
    </xf>
    <xf numFmtId="0" fontId="14" fillId="0" borderId="0" xfId="0" applyFont="1" applyFill="1" applyBorder="1"/>
    <xf numFmtId="0" fontId="8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</cellXfs>
  <cellStyles count="2">
    <cellStyle name="Standaard" xfId="0" builtinId="0"/>
    <cellStyle name="Standa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F28" sqref="F28"/>
    </sheetView>
  </sheetViews>
  <sheetFormatPr defaultRowHeight="15" x14ac:dyDescent="0.25"/>
  <cols>
    <col min="1" max="1" width="4" style="19" customWidth="1"/>
    <col min="2" max="2" width="16.85546875" style="2" customWidth="1"/>
    <col min="3" max="3" width="4.28515625" style="2" customWidth="1"/>
    <col min="4" max="4" width="21" style="2" customWidth="1"/>
    <col min="5" max="5" width="12" style="2" customWidth="1"/>
    <col min="6" max="6" width="6.42578125" style="2" customWidth="1"/>
    <col min="7" max="7" width="7.7109375" style="33" bestFit="1" customWidth="1"/>
    <col min="8" max="8" width="9.5703125" style="33" customWidth="1"/>
    <col min="9" max="9" width="23.7109375" style="25" customWidth="1"/>
    <col min="10" max="10" width="118.140625" style="2" customWidth="1"/>
    <col min="11" max="11" width="43.7109375" style="15" customWidth="1"/>
    <col min="12" max="16384" width="9.140625" style="17"/>
  </cols>
  <sheetData>
    <row r="1" spans="1:12" s="7" customFormat="1" ht="21" x14ac:dyDescent="0.35">
      <c r="A1" s="6"/>
      <c r="B1" s="7" t="s">
        <v>8</v>
      </c>
      <c r="C1" s="8"/>
      <c r="G1" s="29"/>
      <c r="H1" s="29"/>
      <c r="I1" s="24"/>
      <c r="K1" s="9"/>
    </row>
    <row r="2" spans="1:12" s="5" customFormat="1" x14ac:dyDescent="0.25">
      <c r="A2" s="10"/>
      <c r="B2" s="3" t="s">
        <v>63</v>
      </c>
      <c r="D2" s="3" t="s">
        <v>64</v>
      </c>
      <c r="E2" s="3" t="s">
        <v>3</v>
      </c>
      <c r="F2" s="3" t="s">
        <v>72</v>
      </c>
      <c r="G2" s="30" t="s">
        <v>35</v>
      </c>
      <c r="H2" s="30" t="s">
        <v>227</v>
      </c>
      <c r="I2" s="4" t="s">
        <v>7</v>
      </c>
      <c r="J2" s="3" t="s">
        <v>9</v>
      </c>
      <c r="K2" s="11"/>
    </row>
    <row r="3" spans="1:12" s="20" customFormat="1" ht="15" customHeight="1" x14ac:dyDescent="0.25">
      <c r="A3" s="19">
        <v>1</v>
      </c>
      <c r="B3" s="20" t="s">
        <v>27</v>
      </c>
      <c r="C3" s="2">
        <f>LEN(B3)</f>
        <v>8</v>
      </c>
      <c r="E3" s="20" t="s">
        <v>6</v>
      </c>
      <c r="G3" s="31" t="s">
        <v>224</v>
      </c>
      <c r="H3" s="31" t="s">
        <v>224</v>
      </c>
      <c r="I3" s="25"/>
      <c r="J3" s="13" t="s">
        <v>33</v>
      </c>
      <c r="K3" s="12"/>
    </row>
    <row r="4" spans="1:12" s="20" customFormat="1" ht="15" customHeight="1" x14ac:dyDescent="0.25">
      <c r="A4" s="19">
        <v>2</v>
      </c>
      <c r="B4" s="20" t="s">
        <v>28</v>
      </c>
      <c r="C4" s="2">
        <f t="shared" ref="C4:C29" si="0">LEN(B4)</f>
        <v>5</v>
      </c>
      <c r="E4" s="20" t="s">
        <v>66</v>
      </c>
      <c r="G4" s="31" t="s">
        <v>224</v>
      </c>
      <c r="H4" s="31" t="s">
        <v>224</v>
      </c>
      <c r="I4" s="25"/>
      <c r="J4" s="13" t="s">
        <v>34</v>
      </c>
      <c r="K4" s="12"/>
    </row>
    <row r="5" spans="1:12" ht="15" customHeight="1" x14ac:dyDescent="0.25">
      <c r="A5" s="19">
        <v>3</v>
      </c>
      <c r="B5" s="20" t="s">
        <v>22</v>
      </c>
      <c r="C5" s="2">
        <f t="shared" si="0"/>
        <v>8</v>
      </c>
      <c r="D5" s="20" t="s">
        <v>5</v>
      </c>
      <c r="E5" s="20" t="s">
        <v>38</v>
      </c>
      <c r="F5" s="20">
        <v>10</v>
      </c>
      <c r="G5" s="31" t="s">
        <v>222</v>
      </c>
      <c r="H5" s="31" t="s">
        <v>36</v>
      </c>
      <c r="I5" s="25" t="s">
        <v>67</v>
      </c>
      <c r="J5" s="13" t="s">
        <v>88</v>
      </c>
    </row>
    <row r="6" spans="1:12" s="13" customFormat="1" ht="15" customHeight="1" x14ac:dyDescent="0.25">
      <c r="A6" s="19">
        <v>4</v>
      </c>
      <c r="B6" s="20" t="s">
        <v>12</v>
      </c>
      <c r="C6" s="2">
        <f>LEN(B6)</f>
        <v>9</v>
      </c>
      <c r="D6" s="20" t="s">
        <v>12</v>
      </c>
      <c r="E6" s="20" t="s">
        <v>38</v>
      </c>
      <c r="F6" s="20">
        <v>40</v>
      </c>
      <c r="G6" s="31" t="s">
        <v>222</v>
      </c>
      <c r="H6" s="31" t="s">
        <v>36</v>
      </c>
      <c r="I6" s="25" t="s">
        <v>69</v>
      </c>
      <c r="J6" s="13" t="s">
        <v>84</v>
      </c>
      <c r="K6" s="15"/>
    </row>
    <row r="7" spans="1:12" s="13" customFormat="1" ht="15" customHeight="1" x14ac:dyDescent="0.25">
      <c r="A7" s="19">
        <v>5</v>
      </c>
      <c r="B7" s="20" t="s">
        <v>59</v>
      </c>
      <c r="C7" s="2">
        <f t="shared" si="0"/>
        <v>9</v>
      </c>
      <c r="D7" s="20" t="s">
        <v>74</v>
      </c>
      <c r="E7" s="20" t="s">
        <v>38</v>
      </c>
      <c r="F7" s="20">
        <v>25</v>
      </c>
      <c r="G7" s="31" t="s">
        <v>36</v>
      </c>
      <c r="H7" s="31" t="s">
        <v>36</v>
      </c>
      <c r="I7" s="25" t="s">
        <v>70</v>
      </c>
      <c r="J7" s="13" t="s">
        <v>68</v>
      </c>
      <c r="K7" s="15"/>
    </row>
    <row r="8" spans="1:12" s="20" customFormat="1" ht="15" customHeight="1" x14ac:dyDescent="0.25">
      <c r="A8" s="19">
        <v>6</v>
      </c>
      <c r="B8" s="20" t="s">
        <v>62</v>
      </c>
      <c r="C8" s="2">
        <f>LEN(B8)</f>
        <v>8</v>
      </c>
      <c r="E8" s="20" t="s">
        <v>38</v>
      </c>
      <c r="F8" s="20">
        <v>40</v>
      </c>
      <c r="G8" s="31" t="s">
        <v>36</v>
      </c>
      <c r="H8" s="31" t="s">
        <v>36</v>
      </c>
      <c r="I8" s="25" t="s">
        <v>71</v>
      </c>
      <c r="J8" s="13"/>
      <c r="K8" s="12"/>
    </row>
    <row r="9" spans="1:12" s="13" customFormat="1" ht="15" customHeight="1" x14ac:dyDescent="0.25">
      <c r="A9" s="19">
        <v>7</v>
      </c>
      <c r="B9" s="20" t="s">
        <v>10</v>
      </c>
      <c r="C9" s="2">
        <f t="shared" si="0"/>
        <v>6</v>
      </c>
      <c r="D9" s="20" t="s">
        <v>10</v>
      </c>
      <c r="E9" s="20" t="s">
        <v>38</v>
      </c>
      <c r="F9" s="20">
        <v>20</v>
      </c>
      <c r="G9" s="31" t="s">
        <v>36</v>
      </c>
      <c r="H9" s="31" t="s">
        <v>36</v>
      </c>
      <c r="I9" s="25" t="s">
        <v>15</v>
      </c>
      <c r="J9" s="13" t="s">
        <v>29</v>
      </c>
      <c r="K9" s="15"/>
      <c r="L9" s="2"/>
    </row>
    <row r="10" spans="1:12" ht="15" customHeight="1" x14ac:dyDescent="0.25">
      <c r="A10" s="19">
        <v>8</v>
      </c>
      <c r="B10" s="20" t="s">
        <v>26</v>
      </c>
      <c r="C10" s="2">
        <f t="shared" si="0"/>
        <v>9</v>
      </c>
      <c r="D10" s="20" t="s">
        <v>11</v>
      </c>
      <c r="E10" s="20" t="s">
        <v>6</v>
      </c>
      <c r="F10" s="20">
        <v>4</v>
      </c>
      <c r="G10" s="31" t="s">
        <v>222</v>
      </c>
      <c r="H10" s="31" t="s">
        <v>36</v>
      </c>
      <c r="I10" s="25">
        <v>2019</v>
      </c>
      <c r="J10" s="13" t="s">
        <v>40</v>
      </c>
    </row>
    <row r="11" spans="1:12" s="13" customFormat="1" ht="15" customHeight="1" x14ac:dyDescent="0.25">
      <c r="A11" s="19">
        <v>9</v>
      </c>
      <c r="B11" s="20" t="s">
        <v>30</v>
      </c>
      <c r="C11" s="2">
        <f>LEN(B11)</f>
        <v>7</v>
      </c>
      <c r="D11" s="20" t="s">
        <v>73</v>
      </c>
      <c r="E11" s="20" t="s">
        <v>38</v>
      </c>
      <c r="F11" s="20">
        <v>20</v>
      </c>
      <c r="G11" s="31" t="s">
        <v>36</v>
      </c>
      <c r="H11" s="31" t="s">
        <v>36</v>
      </c>
      <c r="I11" s="25" t="s">
        <v>82</v>
      </c>
      <c r="J11" s="13" t="s">
        <v>39</v>
      </c>
      <c r="K11" s="15"/>
    </row>
    <row r="12" spans="1:12" s="2" customFormat="1" ht="15" customHeight="1" x14ac:dyDescent="0.25">
      <c r="A12" s="19">
        <v>10</v>
      </c>
      <c r="B12" s="20" t="s">
        <v>23</v>
      </c>
      <c r="C12" s="2">
        <f t="shared" si="0"/>
        <v>10</v>
      </c>
      <c r="D12" s="20" t="s">
        <v>53</v>
      </c>
      <c r="E12" s="20" t="s">
        <v>38</v>
      </c>
      <c r="F12" s="20">
        <v>60</v>
      </c>
      <c r="G12" s="31" t="s">
        <v>222</v>
      </c>
      <c r="H12" s="31" t="s">
        <v>36</v>
      </c>
      <c r="I12" s="25" t="s">
        <v>81</v>
      </c>
      <c r="J12" s="13" t="s">
        <v>85</v>
      </c>
      <c r="K12" s="15"/>
    </row>
    <row r="13" spans="1:12" ht="15" customHeight="1" x14ac:dyDescent="0.25">
      <c r="A13" s="19">
        <v>11</v>
      </c>
      <c r="B13" s="20" t="s">
        <v>24</v>
      </c>
      <c r="C13" s="2">
        <f>LEN(B13)</f>
        <v>10</v>
      </c>
      <c r="D13" s="20" t="s">
        <v>24</v>
      </c>
      <c r="E13" s="20" t="s">
        <v>37</v>
      </c>
      <c r="F13" s="20">
        <v>10.199999999999999</v>
      </c>
      <c r="G13" s="31" t="s">
        <v>222</v>
      </c>
      <c r="H13" s="31" t="s">
        <v>36</v>
      </c>
      <c r="I13" s="25">
        <v>0.2</v>
      </c>
      <c r="J13" s="13" t="s">
        <v>86</v>
      </c>
    </row>
    <row r="14" spans="1:12" ht="15" customHeight="1" x14ac:dyDescent="0.25">
      <c r="A14" s="19">
        <v>12</v>
      </c>
      <c r="B14" s="20" t="s">
        <v>25</v>
      </c>
      <c r="C14" s="2">
        <f t="shared" si="0"/>
        <v>9</v>
      </c>
      <c r="D14" s="20" t="s">
        <v>54</v>
      </c>
      <c r="E14" s="20" t="s">
        <v>38</v>
      </c>
      <c r="F14" s="20">
        <v>6</v>
      </c>
      <c r="G14" s="31" t="s">
        <v>36</v>
      </c>
      <c r="H14" s="31" t="s">
        <v>36</v>
      </c>
      <c r="I14" s="25" t="s">
        <v>14</v>
      </c>
      <c r="J14" s="13" t="s">
        <v>87</v>
      </c>
    </row>
    <row r="15" spans="1:12" s="22" customFormat="1" ht="15" customHeight="1" x14ac:dyDescent="0.25">
      <c r="A15" s="19">
        <v>13</v>
      </c>
      <c r="B15" s="20" t="s">
        <v>80</v>
      </c>
      <c r="C15" s="2">
        <f>LEN(B15)</f>
        <v>10</v>
      </c>
      <c r="D15" s="20" t="s">
        <v>55</v>
      </c>
      <c r="E15" s="20" t="s">
        <v>38</v>
      </c>
      <c r="F15" s="20">
        <v>16</v>
      </c>
      <c r="G15" s="31" t="s">
        <v>222</v>
      </c>
      <c r="H15" s="31" t="s">
        <v>228</v>
      </c>
      <c r="I15" s="25" t="s">
        <v>83</v>
      </c>
      <c r="J15" s="27" t="s">
        <v>65</v>
      </c>
      <c r="K15" s="15"/>
    </row>
    <row r="16" spans="1:12" s="23" customFormat="1" ht="15" customHeight="1" x14ac:dyDescent="0.25">
      <c r="A16" s="19">
        <v>14</v>
      </c>
      <c r="B16" s="20" t="s">
        <v>226</v>
      </c>
      <c r="C16" s="2">
        <f t="shared" si="0"/>
        <v>6</v>
      </c>
      <c r="D16" s="20" t="s">
        <v>60</v>
      </c>
      <c r="E16" s="20" t="s">
        <v>6</v>
      </c>
      <c r="F16" s="20">
        <v>2</v>
      </c>
      <c r="G16" s="31" t="s">
        <v>222</v>
      </c>
      <c r="H16" s="31" t="s">
        <v>228</v>
      </c>
      <c r="I16" s="25">
        <v>2</v>
      </c>
      <c r="J16" s="26" t="s">
        <v>333</v>
      </c>
      <c r="K16" s="15"/>
    </row>
    <row r="17" spans="1:11" s="13" customFormat="1" ht="15" customHeight="1" x14ac:dyDescent="0.25">
      <c r="A17" s="19">
        <v>15</v>
      </c>
      <c r="B17" s="20" t="s">
        <v>334</v>
      </c>
      <c r="C17" s="2">
        <f t="shared" si="0"/>
        <v>10</v>
      </c>
      <c r="D17" s="20" t="s">
        <v>335</v>
      </c>
      <c r="E17" s="20" t="s">
        <v>332</v>
      </c>
      <c r="F17" s="20">
        <v>4</v>
      </c>
      <c r="G17" s="31" t="s">
        <v>36</v>
      </c>
      <c r="H17" s="31" t="s">
        <v>229</v>
      </c>
      <c r="I17" s="14">
        <v>137</v>
      </c>
      <c r="J17" s="13" t="s">
        <v>16</v>
      </c>
      <c r="K17" s="15"/>
    </row>
    <row r="18" spans="1:11" ht="15" customHeight="1" x14ac:dyDescent="0.25">
      <c r="A18" s="19">
        <v>16</v>
      </c>
      <c r="B18" s="20" t="s">
        <v>18</v>
      </c>
      <c r="C18" s="2">
        <f t="shared" si="0"/>
        <v>10</v>
      </c>
      <c r="D18" s="20" t="s">
        <v>75</v>
      </c>
      <c r="E18" s="20" t="s">
        <v>38</v>
      </c>
      <c r="F18" s="20">
        <v>10</v>
      </c>
      <c r="G18" s="31" t="s">
        <v>222</v>
      </c>
      <c r="H18" s="31" t="s">
        <v>229</v>
      </c>
      <c r="I18" s="18" t="s">
        <v>17</v>
      </c>
      <c r="J18" s="13" t="s">
        <v>13</v>
      </c>
    </row>
    <row r="19" spans="1:11" ht="15" customHeight="1" x14ac:dyDescent="0.25">
      <c r="A19" s="19">
        <v>17</v>
      </c>
      <c r="B19" s="20" t="s">
        <v>32</v>
      </c>
      <c r="C19" s="2">
        <f t="shared" si="0"/>
        <v>10</v>
      </c>
      <c r="D19" s="20" t="s">
        <v>336</v>
      </c>
      <c r="E19" s="20" t="s">
        <v>6</v>
      </c>
      <c r="F19" s="20">
        <v>6</v>
      </c>
      <c r="G19" s="31" t="s">
        <v>222</v>
      </c>
      <c r="H19" s="31" t="s">
        <v>229</v>
      </c>
      <c r="I19" s="18">
        <v>1234</v>
      </c>
      <c r="J19" s="13" t="s">
        <v>41</v>
      </c>
    </row>
    <row r="20" spans="1:11" ht="15" customHeight="1" x14ac:dyDescent="0.25">
      <c r="A20" s="19">
        <v>18</v>
      </c>
      <c r="B20" s="20" t="s">
        <v>31</v>
      </c>
      <c r="C20" s="2">
        <f t="shared" si="0"/>
        <v>10</v>
      </c>
      <c r="D20" s="20" t="s">
        <v>31</v>
      </c>
      <c r="E20" s="20" t="s">
        <v>37</v>
      </c>
      <c r="F20" s="20">
        <v>10.199999999999999</v>
      </c>
      <c r="G20" s="31" t="s">
        <v>222</v>
      </c>
      <c r="H20" s="31" t="s">
        <v>229</v>
      </c>
      <c r="I20" s="18">
        <v>2.5</v>
      </c>
      <c r="J20" s="13" t="s">
        <v>89</v>
      </c>
    </row>
    <row r="21" spans="1:11" ht="15" customHeight="1" x14ac:dyDescent="0.25">
      <c r="A21" s="19">
        <v>19</v>
      </c>
      <c r="B21" s="20" t="s">
        <v>76</v>
      </c>
      <c r="C21" s="2">
        <f t="shared" si="0"/>
        <v>10</v>
      </c>
      <c r="D21" s="20" t="s">
        <v>56</v>
      </c>
      <c r="E21" s="20" t="s">
        <v>38</v>
      </c>
      <c r="F21" s="20">
        <v>8</v>
      </c>
      <c r="G21" s="31" t="s">
        <v>36</v>
      </c>
      <c r="H21" s="34" t="s">
        <v>229</v>
      </c>
      <c r="I21" s="18" t="s">
        <v>52</v>
      </c>
      <c r="J21" s="13" t="s">
        <v>42</v>
      </c>
    </row>
    <row r="22" spans="1:11" ht="15" customHeight="1" x14ac:dyDescent="0.25">
      <c r="A22" s="19">
        <v>20</v>
      </c>
      <c r="B22" s="20" t="s">
        <v>77</v>
      </c>
      <c r="C22" s="2">
        <f t="shared" si="0"/>
        <v>10</v>
      </c>
      <c r="D22" s="20" t="s">
        <v>57</v>
      </c>
      <c r="E22" s="20" t="s">
        <v>38</v>
      </c>
      <c r="F22" s="20">
        <v>8</v>
      </c>
      <c r="G22" s="31" t="s">
        <v>36</v>
      </c>
      <c r="H22" s="31" t="s">
        <v>222</v>
      </c>
      <c r="I22" s="18"/>
      <c r="J22" s="13" t="s">
        <v>43</v>
      </c>
    </row>
    <row r="23" spans="1:11" ht="15" customHeight="1" x14ac:dyDescent="0.25">
      <c r="A23" s="19">
        <v>21</v>
      </c>
      <c r="B23" s="20" t="s">
        <v>78</v>
      </c>
      <c r="C23" s="2">
        <f t="shared" si="0"/>
        <v>10</v>
      </c>
      <c r="D23" s="20" t="s">
        <v>58</v>
      </c>
      <c r="E23" s="20" t="s">
        <v>38</v>
      </c>
      <c r="F23" s="20">
        <v>8</v>
      </c>
      <c r="G23" s="31" t="s">
        <v>36</v>
      </c>
      <c r="H23" s="31" t="s">
        <v>222</v>
      </c>
      <c r="I23" s="18"/>
      <c r="J23" s="13" t="s">
        <v>44</v>
      </c>
    </row>
    <row r="24" spans="1:11" ht="15" customHeight="1" x14ac:dyDescent="0.25">
      <c r="A24" s="19">
        <v>22</v>
      </c>
      <c r="B24" s="20" t="s">
        <v>19</v>
      </c>
      <c r="C24" s="2">
        <f t="shared" si="0"/>
        <v>10</v>
      </c>
      <c r="D24" s="20" t="s">
        <v>101</v>
      </c>
      <c r="E24" s="20" t="s">
        <v>38</v>
      </c>
      <c r="F24" s="20">
        <v>6</v>
      </c>
      <c r="G24" s="31" t="s">
        <v>36</v>
      </c>
      <c r="H24" s="34" t="s">
        <v>229</v>
      </c>
      <c r="I24" s="18" t="s">
        <v>50</v>
      </c>
      <c r="J24" s="13" t="s">
        <v>45</v>
      </c>
    </row>
    <row r="25" spans="1:11" ht="15" customHeight="1" x14ac:dyDescent="0.25">
      <c r="A25" s="19">
        <v>23</v>
      </c>
      <c r="B25" s="20" t="s">
        <v>20</v>
      </c>
      <c r="C25" s="2">
        <f t="shared" si="0"/>
        <v>10</v>
      </c>
      <c r="D25" s="20" t="s">
        <v>102</v>
      </c>
      <c r="E25" s="20" t="s">
        <v>38</v>
      </c>
      <c r="F25" s="20">
        <v>6</v>
      </c>
      <c r="G25" s="31" t="s">
        <v>36</v>
      </c>
      <c r="H25" s="31" t="s">
        <v>222</v>
      </c>
      <c r="I25" s="18" t="s">
        <v>51</v>
      </c>
      <c r="J25" s="13" t="s">
        <v>45</v>
      </c>
    </row>
    <row r="26" spans="1:11" ht="15" customHeight="1" x14ac:dyDescent="0.25">
      <c r="A26" s="19">
        <v>24</v>
      </c>
      <c r="B26" s="20" t="s">
        <v>21</v>
      </c>
      <c r="C26" s="2">
        <f t="shared" si="0"/>
        <v>10</v>
      </c>
      <c r="D26" s="20" t="s">
        <v>103</v>
      </c>
      <c r="E26" s="20" t="s">
        <v>38</v>
      </c>
      <c r="F26" s="20">
        <v>6</v>
      </c>
      <c r="G26" s="31" t="s">
        <v>36</v>
      </c>
      <c r="H26" s="31" t="s">
        <v>222</v>
      </c>
      <c r="I26" s="18"/>
      <c r="J26" s="13" t="s">
        <v>45</v>
      </c>
    </row>
    <row r="27" spans="1:11" ht="15" customHeight="1" x14ac:dyDescent="0.25">
      <c r="A27" s="19">
        <v>25</v>
      </c>
      <c r="B27" s="20" t="s">
        <v>79</v>
      </c>
      <c r="C27" s="2">
        <f t="shared" si="0"/>
        <v>9</v>
      </c>
      <c r="D27" s="20" t="s">
        <v>61</v>
      </c>
      <c r="E27" s="20" t="s">
        <v>38</v>
      </c>
      <c r="F27" s="20">
        <v>150</v>
      </c>
      <c r="G27" s="31" t="s">
        <v>222</v>
      </c>
      <c r="H27" s="31" t="s">
        <v>222</v>
      </c>
      <c r="I27" s="18"/>
      <c r="J27" s="13" t="s">
        <v>223</v>
      </c>
    </row>
    <row r="28" spans="1:11" ht="15" customHeight="1" x14ac:dyDescent="0.25">
      <c r="A28" s="19">
        <v>26</v>
      </c>
      <c r="B28" s="20" t="s">
        <v>46</v>
      </c>
      <c r="C28" s="2">
        <f t="shared" si="0"/>
        <v>12</v>
      </c>
      <c r="D28" s="20" t="s">
        <v>46</v>
      </c>
      <c r="E28" s="20" t="s">
        <v>37</v>
      </c>
      <c r="F28" s="20"/>
      <c r="G28" s="31" t="s">
        <v>224</v>
      </c>
      <c r="H28" s="31" t="s">
        <v>224</v>
      </c>
      <c r="I28" s="18">
        <v>123456.12300000001</v>
      </c>
      <c r="J28" s="13" t="s">
        <v>48</v>
      </c>
    </row>
    <row r="29" spans="1:11" ht="15" customHeight="1" x14ac:dyDescent="0.25">
      <c r="A29" s="19">
        <v>27</v>
      </c>
      <c r="B29" s="20" t="s">
        <v>47</v>
      </c>
      <c r="C29" s="2">
        <f t="shared" si="0"/>
        <v>10</v>
      </c>
      <c r="D29" s="20" t="s">
        <v>47</v>
      </c>
      <c r="E29" s="20" t="s">
        <v>37</v>
      </c>
      <c r="F29" s="20"/>
      <c r="G29" s="31" t="s">
        <v>224</v>
      </c>
      <c r="H29" s="31" t="s">
        <v>224</v>
      </c>
      <c r="I29" s="18">
        <v>25000.123</v>
      </c>
      <c r="J29" s="13" t="s">
        <v>49</v>
      </c>
    </row>
    <row r="30" spans="1:11" x14ac:dyDescent="0.25">
      <c r="B30" s="20"/>
      <c r="D30" s="20"/>
      <c r="E30" s="20"/>
      <c r="F30" s="20"/>
      <c r="G30" s="31"/>
      <c r="H30" s="31"/>
      <c r="J30" s="16"/>
    </row>
    <row r="31" spans="1:11" x14ac:dyDescent="0.25">
      <c r="B31" s="21"/>
      <c r="C31" s="21"/>
      <c r="D31" s="21"/>
      <c r="E31" s="21"/>
      <c r="F31" s="21"/>
      <c r="G31" s="32"/>
      <c r="H31" s="32"/>
      <c r="J31" s="28"/>
    </row>
    <row r="32" spans="1:11" x14ac:dyDescent="0.25">
      <c r="B32" s="20"/>
      <c r="D32" s="20"/>
      <c r="E32" s="20"/>
      <c r="F32" s="20"/>
      <c r="G32" s="31"/>
      <c r="H32" s="31"/>
      <c r="J32" s="1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G9" sqref="G9"/>
    </sheetView>
  </sheetViews>
  <sheetFormatPr defaultRowHeight="15" x14ac:dyDescent="0.25"/>
  <cols>
    <col min="1" max="1" width="2.7109375" bestFit="1" customWidth="1"/>
    <col min="2" max="2" width="11.140625" bestFit="1" customWidth="1"/>
    <col min="3" max="3" width="18" customWidth="1"/>
  </cols>
  <sheetData>
    <row r="1" spans="1:3" s="1" customFormat="1" x14ac:dyDescent="0.25">
      <c r="A1" s="1" t="s">
        <v>4</v>
      </c>
      <c r="B1" s="1" t="s">
        <v>94</v>
      </c>
      <c r="C1" s="1" t="s">
        <v>95</v>
      </c>
    </row>
    <row r="2" spans="1:3" x14ac:dyDescent="0.25">
      <c r="A2">
        <v>1</v>
      </c>
      <c r="B2" t="s">
        <v>96</v>
      </c>
      <c r="C2" t="s">
        <v>96</v>
      </c>
    </row>
    <row r="3" spans="1:3" x14ac:dyDescent="0.25">
      <c r="A3">
        <v>2</v>
      </c>
      <c r="B3" t="s">
        <v>97</v>
      </c>
      <c r="C3" t="s">
        <v>97</v>
      </c>
    </row>
    <row r="4" spans="1:3" x14ac:dyDescent="0.25">
      <c r="A4">
        <v>3</v>
      </c>
      <c r="B4" t="s">
        <v>91</v>
      </c>
      <c r="C4" t="s">
        <v>91</v>
      </c>
    </row>
    <row r="5" spans="1:3" x14ac:dyDescent="0.25">
      <c r="A5">
        <v>4</v>
      </c>
      <c r="B5" t="s">
        <v>90</v>
      </c>
      <c r="C5" t="s">
        <v>90</v>
      </c>
    </row>
    <row r="6" spans="1:3" x14ac:dyDescent="0.25">
      <c r="A6">
        <v>5</v>
      </c>
      <c r="B6" t="s">
        <v>92</v>
      </c>
      <c r="C6" t="s">
        <v>92</v>
      </c>
    </row>
    <row r="7" spans="1:3" x14ac:dyDescent="0.25">
      <c r="A7">
        <v>6</v>
      </c>
      <c r="B7" t="s">
        <v>93</v>
      </c>
      <c r="C7" t="s">
        <v>93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C4" sqref="C4"/>
    </sheetView>
  </sheetViews>
  <sheetFormatPr defaultRowHeight="15" x14ac:dyDescent="0.25"/>
  <cols>
    <col min="2" max="3" width="28.7109375" bestFit="1" customWidth="1"/>
  </cols>
  <sheetData>
    <row r="1" spans="1:4" s="1" customFormat="1" x14ac:dyDescent="0.25">
      <c r="A1" s="1" t="s">
        <v>4</v>
      </c>
      <c r="B1" s="1" t="s">
        <v>94</v>
      </c>
      <c r="C1" s="1" t="s">
        <v>95</v>
      </c>
    </row>
    <row r="2" spans="1:4" x14ac:dyDescent="0.25">
      <c r="A2">
        <v>1</v>
      </c>
      <c r="B2" t="s">
        <v>98</v>
      </c>
      <c r="C2" t="s">
        <v>98</v>
      </c>
      <c r="D2" s="2"/>
    </row>
    <row r="3" spans="1:4" x14ac:dyDescent="0.25">
      <c r="A3">
        <v>2</v>
      </c>
      <c r="B3" t="s">
        <v>99</v>
      </c>
      <c r="C3" t="s">
        <v>233</v>
      </c>
    </row>
    <row r="4" spans="1:4" x14ac:dyDescent="0.25">
      <c r="A4">
        <v>3</v>
      </c>
      <c r="B4" t="s">
        <v>100</v>
      </c>
      <c r="C4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8" sqref="C8"/>
    </sheetView>
  </sheetViews>
  <sheetFormatPr defaultRowHeight="15" x14ac:dyDescent="0.25"/>
  <cols>
    <col min="1" max="1" width="2.7109375" bestFit="1" customWidth="1"/>
    <col min="2" max="2" width="11.42578125" bestFit="1" customWidth="1"/>
    <col min="3" max="3" width="31" customWidth="1"/>
  </cols>
  <sheetData>
    <row r="1" spans="1:3" s="1" customFormat="1" x14ac:dyDescent="0.25">
      <c r="A1" s="1" t="s">
        <v>4</v>
      </c>
      <c r="B1" s="1" t="s">
        <v>94</v>
      </c>
      <c r="C1" s="1" t="s">
        <v>95</v>
      </c>
    </row>
    <row r="2" spans="1:3" x14ac:dyDescent="0.25">
      <c r="A2">
        <v>1</v>
      </c>
      <c r="B2" t="s">
        <v>15</v>
      </c>
      <c r="C2" t="s">
        <v>215</v>
      </c>
    </row>
    <row r="3" spans="1:3" x14ac:dyDescent="0.25">
      <c r="A3">
        <v>2</v>
      </c>
      <c r="B3" t="s">
        <v>230</v>
      </c>
      <c r="C3" t="s">
        <v>216</v>
      </c>
    </row>
    <row r="4" spans="1:3" x14ac:dyDescent="0.25">
      <c r="A4">
        <v>3</v>
      </c>
      <c r="B4" t="s">
        <v>231</v>
      </c>
      <c r="C4" t="s">
        <v>217</v>
      </c>
    </row>
    <row r="5" spans="1:3" x14ac:dyDescent="0.25">
      <c r="A5">
        <v>4</v>
      </c>
      <c r="B5" t="s">
        <v>232</v>
      </c>
      <c r="C5" t="s">
        <v>218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C18" sqref="C18"/>
    </sheetView>
  </sheetViews>
  <sheetFormatPr defaultRowHeight="15" x14ac:dyDescent="0.25"/>
  <cols>
    <col min="1" max="1" width="5.140625" customWidth="1"/>
    <col min="2" max="2" width="23.28515625" bestFit="1" customWidth="1"/>
    <col min="3" max="3" width="23.42578125" bestFit="1" customWidth="1"/>
  </cols>
  <sheetData>
    <row r="1" spans="1:3" s="1" customFormat="1" x14ac:dyDescent="0.25">
      <c r="A1" s="1" t="s">
        <v>4</v>
      </c>
      <c r="B1" s="1" t="s">
        <v>94</v>
      </c>
      <c r="C1" s="1" t="s">
        <v>95</v>
      </c>
    </row>
    <row r="2" spans="1:3" x14ac:dyDescent="0.25">
      <c r="A2">
        <v>1</v>
      </c>
      <c r="B2" t="s">
        <v>234</v>
      </c>
      <c r="C2" t="s">
        <v>203</v>
      </c>
    </row>
    <row r="3" spans="1:3" x14ac:dyDescent="0.25">
      <c r="A3">
        <v>2</v>
      </c>
      <c r="B3" t="s">
        <v>235</v>
      </c>
      <c r="C3" t="s">
        <v>1</v>
      </c>
    </row>
    <row r="4" spans="1:3" x14ac:dyDescent="0.25">
      <c r="A4">
        <v>3</v>
      </c>
      <c r="B4" t="s">
        <v>236</v>
      </c>
      <c r="C4" t="s">
        <v>204</v>
      </c>
    </row>
    <row r="5" spans="1:3" x14ac:dyDescent="0.25">
      <c r="A5">
        <v>4</v>
      </c>
      <c r="B5" t="s">
        <v>238</v>
      </c>
      <c r="C5" t="s">
        <v>205</v>
      </c>
    </row>
    <row r="6" spans="1:3" x14ac:dyDescent="0.25">
      <c r="A6">
        <v>5</v>
      </c>
      <c r="B6" t="s">
        <v>237</v>
      </c>
      <c r="C6" t="s">
        <v>206</v>
      </c>
    </row>
    <row r="7" spans="1:3" x14ac:dyDescent="0.25">
      <c r="A7">
        <v>6</v>
      </c>
      <c r="B7" t="s">
        <v>239</v>
      </c>
      <c r="C7" t="s">
        <v>207</v>
      </c>
    </row>
    <row r="8" spans="1:3" x14ac:dyDescent="0.25">
      <c r="A8">
        <v>7</v>
      </c>
      <c r="B8" t="s">
        <v>240</v>
      </c>
      <c r="C8" t="s">
        <v>208</v>
      </c>
    </row>
    <row r="9" spans="1:3" x14ac:dyDescent="0.25">
      <c r="A9">
        <v>8</v>
      </c>
      <c r="B9" t="s">
        <v>241</v>
      </c>
      <c r="C9" t="s">
        <v>209</v>
      </c>
    </row>
    <row r="10" spans="1:3" x14ac:dyDescent="0.25">
      <c r="A10">
        <v>9</v>
      </c>
      <c r="B10" t="s">
        <v>242</v>
      </c>
      <c r="C10" t="s">
        <v>2</v>
      </c>
    </row>
    <row r="11" spans="1:3" x14ac:dyDescent="0.25">
      <c r="A11">
        <v>10</v>
      </c>
      <c r="B11" t="s">
        <v>243</v>
      </c>
      <c r="C11" t="s">
        <v>210</v>
      </c>
    </row>
    <row r="12" spans="1:3" x14ac:dyDescent="0.25">
      <c r="A12">
        <v>11</v>
      </c>
      <c r="B12" t="s">
        <v>244</v>
      </c>
      <c r="C12" t="s">
        <v>211</v>
      </c>
    </row>
    <row r="13" spans="1:3" x14ac:dyDescent="0.25">
      <c r="A13">
        <v>12</v>
      </c>
      <c r="B13" t="s">
        <v>245</v>
      </c>
      <c r="C13" t="s">
        <v>0</v>
      </c>
    </row>
    <row r="14" spans="1:3" x14ac:dyDescent="0.25">
      <c r="A14">
        <v>13</v>
      </c>
      <c r="B14" t="s">
        <v>246</v>
      </c>
      <c r="C14" t="s">
        <v>212</v>
      </c>
    </row>
    <row r="15" spans="1:3" x14ac:dyDescent="0.25">
      <c r="A15">
        <v>14</v>
      </c>
      <c r="B15" t="s">
        <v>247</v>
      </c>
      <c r="C15" t="s">
        <v>213</v>
      </c>
    </row>
    <row r="16" spans="1:3" x14ac:dyDescent="0.25">
      <c r="A16">
        <v>15</v>
      </c>
      <c r="B16" t="s">
        <v>93</v>
      </c>
      <c r="C16" t="s">
        <v>214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A7" sqref="A7"/>
    </sheetView>
  </sheetViews>
  <sheetFormatPr defaultRowHeight="15" x14ac:dyDescent="0.25"/>
  <sheetData>
    <row r="1" spans="1:3" s="1" customFormat="1" x14ac:dyDescent="0.25">
      <c r="A1" s="1" t="s">
        <v>4</v>
      </c>
      <c r="B1" s="1" t="s">
        <v>94</v>
      </c>
      <c r="C1" s="1" t="s">
        <v>95</v>
      </c>
    </row>
    <row r="2" spans="1:3" x14ac:dyDescent="0.25">
      <c r="A2">
        <v>1</v>
      </c>
      <c r="B2" t="s">
        <v>14</v>
      </c>
      <c r="C2" t="s">
        <v>14</v>
      </c>
    </row>
    <row r="3" spans="1:3" x14ac:dyDescent="0.25">
      <c r="A3">
        <v>2</v>
      </c>
      <c r="B3" t="s">
        <v>219</v>
      </c>
      <c r="C3" t="s">
        <v>219</v>
      </c>
    </row>
    <row r="4" spans="1:3" x14ac:dyDescent="0.25">
      <c r="A4">
        <v>3</v>
      </c>
      <c r="B4" t="s">
        <v>220</v>
      </c>
      <c r="C4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E9" sqref="E9"/>
    </sheetView>
  </sheetViews>
  <sheetFormatPr defaultRowHeight="15" x14ac:dyDescent="0.25"/>
  <cols>
    <col min="1" max="1" width="5.28515625" bestFit="1" customWidth="1"/>
    <col min="2" max="2" width="68.42578125" customWidth="1"/>
    <col min="3" max="3" width="43.42578125" bestFit="1" customWidth="1"/>
  </cols>
  <sheetData>
    <row r="1" spans="1:3" s="1" customFormat="1" x14ac:dyDescent="0.25">
      <c r="A1" s="1" t="s">
        <v>94</v>
      </c>
      <c r="B1" s="1" t="s">
        <v>95</v>
      </c>
      <c r="C1" s="1" t="s">
        <v>248</v>
      </c>
    </row>
    <row r="2" spans="1:3" x14ac:dyDescent="0.25">
      <c r="A2">
        <v>71</v>
      </c>
      <c r="B2" t="s">
        <v>104</v>
      </c>
      <c r="C2" t="str">
        <f>CONCATENATE(A2," - ",B2)</f>
        <v>71 - Loevestein, Pompveld &amp; Kornsche Boezem</v>
      </c>
    </row>
    <row r="3" spans="1:3" x14ac:dyDescent="0.25">
      <c r="A3">
        <v>111</v>
      </c>
      <c r="B3" t="s">
        <v>105</v>
      </c>
      <c r="C3" t="str">
        <f t="shared" ref="C3:C22" si="0">CONCATENATE(A3," - ",B3)</f>
        <v>111 - Hollands Diep</v>
      </c>
    </row>
    <row r="4" spans="1:3" x14ac:dyDescent="0.25">
      <c r="A4">
        <v>112</v>
      </c>
      <c r="B4" t="s">
        <v>106</v>
      </c>
      <c r="C4" t="str">
        <f t="shared" si="0"/>
        <v>112 - Biesbosch</v>
      </c>
    </row>
    <row r="5" spans="1:3" x14ac:dyDescent="0.25">
      <c r="A5">
        <v>114</v>
      </c>
      <c r="B5" t="s">
        <v>107</v>
      </c>
      <c r="C5" t="str">
        <f t="shared" si="0"/>
        <v>114 - Krammer-Volkerak</v>
      </c>
    </row>
    <row r="6" spans="1:3" x14ac:dyDescent="0.25">
      <c r="A6">
        <v>120</v>
      </c>
      <c r="B6" t="s">
        <v>108</v>
      </c>
      <c r="C6" t="str">
        <f t="shared" si="0"/>
        <v>120 - Zoommeer</v>
      </c>
    </row>
    <row r="7" spans="1:3" x14ac:dyDescent="0.25">
      <c r="A7">
        <v>127</v>
      </c>
      <c r="B7" t="s">
        <v>109</v>
      </c>
      <c r="C7" t="str">
        <f t="shared" si="0"/>
        <v>127 - Markiezaat</v>
      </c>
    </row>
    <row r="8" spans="1:3" x14ac:dyDescent="0.25">
      <c r="A8">
        <v>128</v>
      </c>
      <c r="B8" t="s">
        <v>110</v>
      </c>
      <c r="C8" t="str">
        <f t="shared" si="0"/>
        <v>128 - Brabantse Wal</v>
      </c>
    </row>
    <row r="9" spans="1:3" x14ac:dyDescent="0.25">
      <c r="A9">
        <v>129</v>
      </c>
      <c r="B9" t="s">
        <v>111</v>
      </c>
      <c r="C9" t="str">
        <f t="shared" si="0"/>
        <v>129 - Ulvenhoutse Bos</v>
      </c>
    </row>
    <row r="10" spans="1:3" x14ac:dyDescent="0.25">
      <c r="A10">
        <v>130</v>
      </c>
      <c r="B10" t="s">
        <v>112</v>
      </c>
      <c r="C10" t="str">
        <f t="shared" si="0"/>
        <v>130 - Langstraat</v>
      </c>
    </row>
    <row r="11" spans="1:3" x14ac:dyDescent="0.25">
      <c r="A11">
        <v>131</v>
      </c>
      <c r="B11" t="s">
        <v>113</v>
      </c>
      <c r="C11" t="str">
        <f t="shared" si="0"/>
        <v>131 - Loonse en Drunense Duinen, Leemkuilen &amp; De Brand</v>
      </c>
    </row>
    <row r="12" spans="1:3" x14ac:dyDescent="0.25">
      <c r="A12">
        <v>132</v>
      </c>
      <c r="B12" t="s">
        <v>114</v>
      </c>
      <c r="C12" t="str">
        <f t="shared" si="0"/>
        <v>132 - Vlijmens Ven, Moerputten &amp; Bossche Broek</v>
      </c>
    </row>
    <row r="13" spans="1:3" x14ac:dyDescent="0.25">
      <c r="A13">
        <v>133</v>
      </c>
      <c r="B13" t="s">
        <v>115</v>
      </c>
      <c r="C13" t="str">
        <f t="shared" si="0"/>
        <v>133 - Kampina &amp; Oisterwijkse Vennen</v>
      </c>
    </row>
    <row r="14" spans="1:3" x14ac:dyDescent="0.25">
      <c r="A14">
        <v>134</v>
      </c>
      <c r="B14" t="s">
        <v>116</v>
      </c>
      <c r="C14" t="str">
        <f t="shared" si="0"/>
        <v>134 - Regte Heide &amp; Riels Laag</v>
      </c>
    </row>
    <row r="15" spans="1:3" x14ac:dyDescent="0.25">
      <c r="A15">
        <v>135</v>
      </c>
      <c r="B15" t="s">
        <v>117</v>
      </c>
      <c r="C15" t="str">
        <f t="shared" si="0"/>
        <v>135 - Kempenland-West</v>
      </c>
    </row>
    <row r="16" spans="1:3" x14ac:dyDescent="0.25">
      <c r="A16">
        <v>137</v>
      </c>
      <c r="B16" t="s">
        <v>118</v>
      </c>
      <c r="C16" t="str">
        <f t="shared" si="0"/>
        <v>137 - Strabrechtse Heide &amp; Beuven</v>
      </c>
    </row>
    <row r="17" spans="1:3" x14ac:dyDescent="0.25">
      <c r="A17">
        <v>138</v>
      </c>
      <c r="B17" t="s">
        <v>119</v>
      </c>
      <c r="C17" t="str">
        <f t="shared" si="0"/>
        <v>138 - Weerter- en Budelerbergen &amp; Ringselven</v>
      </c>
    </row>
    <row r="18" spans="1:3" x14ac:dyDescent="0.25">
      <c r="A18">
        <v>139</v>
      </c>
      <c r="B18" t="s">
        <v>120</v>
      </c>
      <c r="C18" t="str">
        <f t="shared" si="0"/>
        <v>139 - Deurnsche Peel &amp; Mariapeel</v>
      </c>
    </row>
    <row r="19" spans="1:3" x14ac:dyDescent="0.25">
      <c r="A19">
        <v>140</v>
      </c>
      <c r="B19" t="s">
        <v>121</v>
      </c>
      <c r="C19" t="str">
        <f t="shared" si="0"/>
        <v>140 - Groote Peel</v>
      </c>
    </row>
    <row r="20" spans="1:3" x14ac:dyDescent="0.25">
      <c r="A20">
        <v>141</v>
      </c>
      <c r="B20" t="s">
        <v>122</v>
      </c>
      <c r="C20" t="str">
        <f t="shared" si="0"/>
        <v>141 - Oeffeltermeent</v>
      </c>
    </row>
    <row r="21" spans="1:3" x14ac:dyDescent="0.25">
      <c r="A21">
        <v>144</v>
      </c>
      <c r="B21" t="s">
        <v>225</v>
      </c>
      <c r="C21" t="str">
        <f t="shared" si="0"/>
        <v>144 - Boschhuizerbergen</v>
      </c>
    </row>
    <row r="22" spans="1:3" x14ac:dyDescent="0.25">
      <c r="A22">
        <v>136</v>
      </c>
      <c r="B22" t="s">
        <v>123</v>
      </c>
      <c r="C22" t="str">
        <f t="shared" si="0"/>
        <v>136 - Leenderbos, Groote Heide &amp; De Plateaux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topLeftCell="A31" workbookViewId="0">
      <selection activeCell="B31" sqref="B31"/>
    </sheetView>
  </sheetViews>
  <sheetFormatPr defaultRowHeight="15" x14ac:dyDescent="0.25"/>
  <cols>
    <col min="1" max="1" width="9.85546875" bestFit="1" customWidth="1"/>
    <col min="2" max="2" width="71.7109375" bestFit="1" customWidth="1"/>
  </cols>
  <sheetData>
    <row r="1" spans="1:2" s="1" customFormat="1" x14ac:dyDescent="0.25">
      <c r="A1" s="1" t="s">
        <v>94</v>
      </c>
      <c r="B1" s="1" t="s">
        <v>95</v>
      </c>
    </row>
    <row r="2" spans="1:2" x14ac:dyDescent="0.25">
      <c r="A2" t="s">
        <v>154</v>
      </c>
      <c r="B2" t="s">
        <v>249</v>
      </c>
    </row>
    <row r="3" spans="1:2" x14ac:dyDescent="0.25">
      <c r="A3" t="s">
        <v>155</v>
      </c>
      <c r="B3" t="s">
        <v>255</v>
      </c>
    </row>
    <row r="4" spans="1:2" x14ac:dyDescent="0.25">
      <c r="A4" t="s">
        <v>52</v>
      </c>
      <c r="B4" t="s">
        <v>254</v>
      </c>
    </row>
    <row r="5" spans="1:2" x14ac:dyDescent="0.25">
      <c r="A5" t="s">
        <v>156</v>
      </c>
      <c r="B5" t="s">
        <v>253</v>
      </c>
    </row>
    <row r="6" spans="1:2" x14ac:dyDescent="0.25">
      <c r="A6" t="s">
        <v>157</v>
      </c>
      <c r="B6" t="s">
        <v>252</v>
      </c>
    </row>
    <row r="7" spans="1:2" x14ac:dyDescent="0.25">
      <c r="A7" t="s">
        <v>151</v>
      </c>
      <c r="B7" t="s">
        <v>251</v>
      </c>
    </row>
    <row r="8" spans="1:2" x14ac:dyDescent="0.25">
      <c r="A8" t="s">
        <v>158</v>
      </c>
      <c r="B8" t="s">
        <v>250</v>
      </c>
    </row>
    <row r="9" spans="1:2" x14ac:dyDescent="0.25">
      <c r="A9" t="s">
        <v>159</v>
      </c>
      <c r="B9" t="s">
        <v>256</v>
      </c>
    </row>
    <row r="10" spans="1:2" x14ac:dyDescent="0.25">
      <c r="A10" t="s">
        <v>160</v>
      </c>
      <c r="B10" t="s">
        <v>257</v>
      </c>
    </row>
    <row r="11" spans="1:2" x14ac:dyDescent="0.25">
      <c r="A11" t="s">
        <v>161</v>
      </c>
      <c r="B11" t="s">
        <v>258</v>
      </c>
    </row>
    <row r="12" spans="1:2" x14ac:dyDescent="0.25">
      <c r="A12" t="s">
        <v>162</v>
      </c>
      <c r="B12" t="s">
        <v>259</v>
      </c>
    </row>
    <row r="13" spans="1:2" x14ac:dyDescent="0.25">
      <c r="A13" t="s">
        <v>163</v>
      </c>
      <c r="B13" t="s">
        <v>260</v>
      </c>
    </row>
    <row r="14" spans="1:2" x14ac:dyDescent="0.25">
      <c r="A14" t="s">
        <v>164</v>
      </c>
      <c r="B14" t="s">
        <v>261</v>
      </c>
    </row>
    <row r="15" spans="1:2" x14ac:dyDescent="0.25">
      <c r="A15" t="s">
        <v>165</v>
      </c>
      <c r="B15" t="s">
        <v>262</v>
      </c>
    </row>
    <row r="16" spans="1:2" x14ac:dyDescent="0.25">
      <c r="A16" t="s">
        <v>166</v>
      </c>
      <c r="B16" t="s">
        <v>263</v>
      </c>
    </row>
    <row r="17" spans="1:2" x14ac:dyDescent="0.25">
      <c r="A17" t="s">
        <v>167</v>
      </c>
      <c r="B17" t="s">
        <v>264</v>
      </c>
    </row>
    <row r="18" spans="1:2" x14ac:dyDescent="0.25">
      <c r="A18" t="s">
        <v>168</v>
      </c>
      <c r="B18" t="s">
        <v>265</v>
      </c>
    </row>
    <row r="19" spans="1:2" x14ac:dyDescent="0.25">
      <c r="A19" t="s">
        <v>169</v>
      </c>
      <c r="B19" t="s">
        <v>266</v>
      </c>
    </row>
    <row r="20" spans="1:2" x14ac:dyDescent="0.25">
      <c r="A20" t="s">
        <v>170</v>
      </c>
      <c r="B20" t="s">
        <v>267</v>
      </c>
    </row>
    <row r="21" spans="1:2" x14ac:dyDescent="0.25">
      <c r="A21" t="s">
        <v>171</v>
      </c>
      <c r="B21" t="s">
        <v>290</v>
      </c>
    </row>
    <row r="22" spans="1:2" x14ac:dyDescent="0.25">
      <c r="A22" t="s">
        <v>172</v>
      </c>
      <c r="B22" t="s">
        <v>291</v>
      </c>
    </row>
    <row r="23" spans="1:2" x14ac:dyDescent="0.25">
      <c r="A23" t="s">
        <v>173</v>
      </c>
      <c r="B23" t="s">
        <v>292</v>
      </c>
    </row>
    <row r="24" spans="1:2" x14ac:dyDescent="0.25">
      <c r="A24" t="s">
        <v>174</v>
      </c>
      <c r="B24" t="s">
        <v>293</v>
      </c>
    </row>
    <row r="25" spans="1:2" x14ac:dyDescent="0.25">
      <c r="A25" t="s">
        <v>175</v>
      </c>
      <c r="B25" t="s">
        <v>294</v>
      </c>
    </row>
    <row r="26" spans="1:2" x14ac:dyDescent="0.25">
      <c r="A26" t="s">
        <v>176</v>
      </c>
      <c r="B26" t="s">
        <v>295</v>
      </c>
    </row>
    <row r="27" spans="1:2" x14ac:dyDescent="0.25">
      <c r="A27" t="s">
        <v>177</v>
      </c>
      <c r="B27" t="s">
        <v>296</v>
      </c>
    </row>
    <row r="28" spans="1:2" x14ac:dyDescent="0.25">
      <c r="A28" t="s">
        <v>178</v>
      </c>
      <c r="B28" t="s">
        <v>297</v>
      </c>
    </row>
    <row r="29" spans="1:2" x14ac:dyDescent="0.25">
      <c r="A29" t="s">
        <v>179</v>
      </c>
      <c r="B29" t="s">
        <v>298</v>
      </c>
    </row>
    <row r="30" spans="1:2" x14ac:dyDescent="0.25">
      <c r="A30" t="s">
        <v>180</v>
      </c>
      <c r="B30" t="s">
        <v>299</v>
      </c>
    </row>
    <row r="31" spans="1:2" x14ac:dyDescent="0.25">
      <c r="A31" t="s">
        <v>181</v>
      </c>
      <c r="B31" t="s">
        <v>283</v>
      </c>
    </row>
    <row r="32" spans="1:2" x14ac:dyDescent="0.25">
      <c r="A32" t="s">
        <v>182</v>
      </c>
      <c r="B32" t="s">
        <v>284</v>
      </c>
    </row>
    <row r="33" spans="1:2" x14ac:dyDescent="0.25">
      <c r="A33" t="s">
        <v>183</v>
      </c>
      <c r="B33" t="s">
        <v>285</v>
      </c>
    </row>
    <row r="34" spans="1:2" x14ac:dyDescent="0.25">
      <c r="A34" t="s">
        <v>184</v>
      </c>
      <c r="B34" t="s">
        <v>286</v>
      </c>
    </row>
    <row r="35" spans="1:2" x14ac:dyDescent="0.25">
      <c r="A35" t="s">
        <v>185</v>
      </c>
      <c r="B35" t="s">
        <v>287</v>
      </c>
    </row>
    <row r="36" spans="1:2" x14ac:dyDescent="0.25">
      <c r="A36" t="s">
        <v>186</v>
      </c>
      <c r="B36" t="s">
        <v>288</v>
      </c>
    </row>
    <row r="37" spans="1:2" x14ac:dyDescent="0.25">
      <c r="A37" t="s">
        <v>187</v>
      </c>
      <c r="B37" t="s">
        <v>289</v>
      </c>
    </row>
    <row r="38" spans="1:2" x14ac:dyDescent="0.25">
      <c r="A38" t="s">
        <v>188</v>
      </c>
      <c r="B38" t="s">
        <v>282</v>
      </c>
    </row>
    <row r="39" spans="1:2" x14ac:dyDescent="0.25">
      <c r="A39" t="s">
        <v>189</v>
      </c>
      <c r="B39" t="s">
        <v>281</v>
      </c>
    </row>
    <row r="40" spans="1:2" x14ac:dyDescent="0.25">
      <c r="A40" t="s">
        <v>190</v>
      </c>
      <c r="B40" t="s">
        <v>280</v>
      </c>
    </row>
    <row r="41" spans="1:2" x14ac:dyDescent="0.25">
      <c r="A41" t="s">
        <v>191</v>
      </c>
      <c r="B41" t="s">
        <v>279</v>
      </c>
    </row>
    <row r="42" spans="1:2" x14ac:dyDescent="0.25">
      <c r="A42" t="s">
        <v>192</v>
      </c>
      <c r="B42" t="s">
        <v>278</v>
      </c>
    </row>
    <row r="43" spans="1:2" x14ac:dyDescent="0.25">
      <c r="A43" t="s">
        <v>193</v>
      </c>
      <c r="B43" t="s">
        <v>277</v>
      </c>
    </row>
    <row r="44" spans="1:2" x14ac:dyDescent="0.25">
      <c r="A44" t="s">
        <v>194</v>
      </c>
      <c r="B44" t="s">
        <v>276</v>
      </c>
    </row>
    <row r="45" spans="1:2" x14ac:dyDescent="0.25">
      <c r="A45" t="s">
        <v>195</v>
      </c>
      <c r="B45" t="s">
        <v>275</v>
      </c>
    </row>
    <row r="46" spans="1:2" x14ac:dyDescent="0.25">
      <c r="A46" t="s">
        <v>196</v>
      </c>
      <c r="B46" t="s">
        <v>274</v>
      </c>
    </row>
    <row r="47" spans="1:2" x14ac:dyDescent="0.25">
      <c r="A47" t="s">
        <v>197</v>
      </c>
      <c r="B47" t="s">
        <v>273</v>
      </c>
    </row>
    <row r="48" spans="1:2" x14ac:dyDescent="0.25">
      <c r="A48" t="s">
        <v>198</v>
      </c>
      <c r="B48" t="s">
        <v>272</v>
      </c>
    </row>
    <row r="49" spans="1:2" x14ac:dyDescent="0.25">
      <c r="A49" t="s">
        <v>199</v>
      </c>
      <c r="B49" t="s">
        <v>271</v>
      </c>
    </row>
    <row r="50" spans="1:2" x14ac:dyDescent="0.25">
      <c r="A50" t="s">
        <v>200</v>
      </c>
      <c r="B50" t="s">
        <v>270</v>
      </c>
    </row>
    <row r="51" spans="1:2" x14ac:dyDescent="0.25">
      <c r="A51" t="s">
        <v>201</v>
      </c>
      <c r="B51" t="s">
        <v>269</v>
      </c>
    </row>
    <row r="52" spans="1:2" x14ac:dyDescent="0.25">
      <c r="A52" t="s">
        <v>202</v>
      </c>
      <c r="B52" t="s">
        <v>268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opLeftCell="A16" workbookViewId="0">
      <selection activeCell="B36" sqref="B36"/>
    </sheetView>
  </sheetViews>
  <sheetFormatPr defaultRowHeight="15" x14ac:dyDescent="0.25"/>
  <cols>
    <col min="2" max="2" width="34.42578125" customWidth="1"/>
  </cols>
  <sheetData>
    <row r="1" spans="1:2" s="1" customFormat="1" x14ac:dyDescent="0.25">
      <c r="A1" s="1" t="s">
        <v>94</v>
      </c>
      <c r="B1" s="1" t="s">
        <v>95</v>
      </c>
    </row>
    <row r="2" spans="1:2" x14ac:dyDescent="0.25">
      <c r="A2" t="s">
        <v>50</v>
      </c>
      <c r="B2" t="s">
        <v>300</v>
      </c>
    </row>
    <row r="3" spans="1:2" x14ac:dyDescent="0.25">
      <c r="A3" t="s">
        <v>51</v>
      </c>
      <c r="B3" t="s">
        <v>301</v>
      </c>
    </row>
    <row r="4" spans="1:2" x14ac:dyDescent="0.25">
      <c r="A4" t="s">
        <v>124</v>
      </c>
      <c r="B4" t="s">
        <v>302</v>
      </c>
    </row>
    <row r="5" spans="1:2" x14ac:dyDescent="0.25">
      <c r="A5" t="s">
        <v>125</v>
      </c>
      <c r="B5" t="s">
        <v>303</v>
      </c>
    </row>
    <row r="6" spans="1:2" x14ac:dyDescent="0.25">
      <c r="A6" t="s">
        <v>126</v>
      </c>
      <c r="B6" t="s">
        <v>304</v>
      </c>
    </row>
    <row r="7" spans="1:2" x14ac:dyDescent="0.25">
      <c r="A7" t="s">
        <v>127</v>
      </c>
      <c r="B7" t="s">
        <v>305</v>
      </c>
    </row>
    <row r="8" spans="1:2" x14ac:dyDescent="0.25">
      <c r="A8" t="s">
        <v>128</v>
      </c>
      <c r="B8" t="s">
        <v>306</v>
      </c>
    </row>
    <row r="9" spans="1:2" x14ac:dyDescent="0.25">
      <c r="A9" t="s">
        <v>129</v>
      </c>
      <c r="B9" t="s">
        <v>307</v>
      </c>
    </row>
    <row r="10" spans="1:2" x14ac:dyDescent="0.25">
      <c r="A10" t="s">
        <v>130</v>
      </c>
      <c r="B10" t="s">
        <v>308</v>
      </c>
    </row>
    <row r="11" spans="1:2" x14ac:dyDescent="0.25">
      <c r="A11" t="s">
        <v>131</v>
      </c>
      <c r="B11" t="s">
        <v>309</v>
      </c>
    </row>
    <row r="12" spans="1:2" x14ac:dyDescent="0.25">
      <c r="A12" t="s">
        <v>132</v>
      </c>
      <c r="B12" t="s">
        <v>310</v>
      </c>
    </row>
    <row r="13" spans="1:2" x14ac:dyDescent="0.25">
      <c r="A13" t="s">
        <v>133</v>
      </c>
      <c r="B13" t="s">
        <v>311</v>
      </c>
    </row>
    <row r="14" spans="1:2" x14ac:dyDescent="0.25">
      <c r="A14" t="s">
        <v>134</v>
      </c>
      <c r="B14" t="s">
        <v>312</v>
      </c>
    </row>
    <row r="15" spans="1:2" x14ac:dyDescent="0.25">
      <c r="A15" t="s">
        <v>135</v>
      </c>
      <c r="B15" t="s">
        <v>313</v>
      </c>
    </row>
    <row r="16" spans="1:2" x14ac:dyDescent="0.25">
      <c r="A16" t="s">
        <v>136</v>
      </c>
      <c r="B16" t="s">
        <v>314</v>
      </c>
    </row>
    <row r="17" spans="1:2" x14ac:dyDescent="0.25">
      <c r="A17" t="s">
        <v>137</v>
      </c>
      <c r="B17" t="s">
        <v>315</v>
      </c>
    </row>
    <row r="18" spans="1:2" x14ac:dyDescent="0.25">
      <c r="A18" t="s">
        <v>138</v>
      </c>
      <c r="B18" t="s">
        <v>316</v>
      </c>
    </row>
    <row r="19" spans="1:2" x14ac:dyDescent="0.25">
      <c r="A19" t="s">
        <v>139</v>
      </c>
      <c r="B19" t="s">
        <v>317</v>
      </c>
    </row>
    <row r="20" spans="1:2" x14ac:dyDescent="0.25">
      <c r="A20" t="s">
        <v>140</v>
      </c>
      <c r="B20" t="s">
        <v>318</v>
      </c>
    </row>
    <row r="21" spans="1:2" x14ac:dyDescent="0.25">
      <c r="A21" t="s">
        <v>141</v>
      </c>
      <c r="B21" t="s">
        <v>319</v>
      </c>
    </row>
    <row r="22" spans="1:2" x14ac:dyDescent="0.25">
      <c r="A22" t="s">
        <v>142</v>
      </c>
      <c r="B22" t="s">
        <v>320</v>
      </c>
    </row>
    <row r="23" spans="1:2" x14ac:dyDescent="0.25">
      <c r="A23" t="s">
        <v>143</v>
      </c>
      <c r="B23" t="s">
        <v>321</v>
      </c>
    </row>
    <row r="24" spans="1:2" x14ac:dyDescent="0.25">
      <c r="A24" t="s">
        <v>144</v>
      </c>
      <c r="B24" t="s">
        <v>322</v>
      </c>
    </row>
    <row r="25" spans="1:2" x14ac:dyDescent="0.25">
      <c r="A25" t="s">
        <v>145</v>
      </c>
      <c r="B25" t="s">
        <v>323</v>
      </c>
    </row>
    <row r="26" spans="1:2" x14ac:dyDescent="0.25">
      <c r="A26" t="s">
        <v>146</v>
      </c>
      <c r="B26" t="s">
        <v>324</v>
      </c>
    </row>
    <row r="27" spans="1:2" x14ac:dyDescent="0.25">
      <c r="A27" t="s">
        <v>147</v>
      </c>
      <c r="B27" t="s">
        <v>325</v>
      </c>
    </row>
    <row r="28" spans="1:2" x14ac:dyDescent="0.25">
      <c r="A28" t="s">
        <v>148</v>
      </c>
      <c r="B28" t="s">
        <v>326</v>
      </c>
    </row>
    <row r="29" spans="1:2" x14ac:dyDescent="0.25">
      <c r="A29" t="s">
        <v>149</v>
      </c>
      <c r="B29" t="s">
        <v>327</v>
      </c>
    </row>
    <row r="30" spans="1:2" x14ac:dyDescent="0.25">
      <c r="A30" t="s">
        <v>150</v>
      </c>
      <c r="B30" t="s">
        <v>328</v>
      </c>
    </row>
    <row r="31" spans="1:2" x14ac:dyDescent="0.25">
      <c r="A31" t="s">
        <v>151</v>
      </c>
      <c r="B31" t="s">
        <v>329</v>
      </c>
    </row>
    <row r="32" spans="1:2" x14ac:dyDescent="0.25">
      <c r="A32" t="s">
        <v>152</v>
      </c>
      <c r="B32" t="s">
        <v>330</v>
      </c>
    </row>
    <row r="33" spans="1:2" x14ac:dyDescent="0.25">
      <c r="A33" t="s">
        <v>153</v>
      </c>
      <c r="B33" t="s">
        <v>331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attributen</vt:lpstr>
      <vt:lpstr>dom_aanvr_cat</vt:lpstr>
      <vt:lpstr>dom_regeling</vt:lpstr>
      <vt:lpstr>dom_status</vt:lpstr>
      <vt:lpstr>dom_mtr_cat</vt:lpstr>
      <vt:lpstr>dom_mtr_eenh</vt:lpstr>
      <vt:lpstr>dom_n2k_gebieden</vt:lpstr>
      <vt:lpstr>dom_habitattypen</vt:lpstr>
      <vt:lpstr>dom_hr_vr_soorten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Etiënne Thomassen</dc:creator>
  <cp:lastModifiedBy>Gerard Terpstra</cp:lastModifiedBy>
  <dcterms:created xsi:type="dcterms:W3CDTF">2018-12-13T17:43:22Z</dcterms:created>
  <dcterms:modified xsi:type="dcterms:W3CDTF">2019-05-14T08:52:41Z</dcterms:modified>
</cp:coreProperties>
</file>